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65" windowWidth="14355" windowHeight="6660" activeTab="0"/>
  </bookViews>
  <sheets>
    <sheet name="proj atuarial" sheetId="3" r:id="rId1"/>
  </sheets>
  <definedNames>
    <definedName name="_xlnm.Print_Area" localSheetId="0">'proj atuarial'!$A$1:$F$89</definedName>
    <definedName name="_xlnm.Print_Titles" localSheetId="0">'proj atuarial'!$1:$7</definedName>
  </definedNames>
  <calcPr calcId="152511"/>
</workbook>
</file>

<file path=xl/sharedStrings.xml><?xml version="1.0" encoding="utf-8"?>
<sst xmlns="http://schemas.openxmlformats.org/spreadsheetml/2006/main" count="29" uniqueCount="25">
  <si>
    <t>Lei de Diretrizes Orçamentárias</t>
  </si>
  <si>
    <t>Anexo de Metas Fiscais</t>
  </si>
  <si>
    <t>Projeção Atuarial do RPPS</t>
  </si>
  <si>
    <t>AMF - Demonstrativo VI(LRF,art.4º,§2º, inciso IV, alínea a)</t>
  </si>
  <si>
    <t>R$ 1,00</t>
  </si>
  <si>
    <t>REPASSE</t>
  </si>
  <si>
    <t>RECEITAS PREVID.</t>
  </si>
  <si>
    <t>DESPESAS</t>
  </si>
  <si>
    <t>RESULTADO</t>
  </si>
  <si>
    <t>SALDO</t>
  </si>
  <si>
    <t>CONTRIB.</t>
  </si>
  <si>
    <t>PREVID.</t>
  </si>
  <si>
    <t>FINANCEIRO</t>
  </si>
  <si>
    <t>EXERCÍCIO</t>
  </si>
  <si>
    <t>PATRONAL</t>
  </si>
  <si>
    <t>DO</t>
  </si>
  <si>
    <t>Valor</t>
  </si>
  <si>
    <t>(a)</t>
  </si>
  <si>
    <t>(b)</t>
  </si>
  <si>
    <t>(c)=(a-b)</t>
  </si>
  <si>
    <t>(d) = (d Exerc. Ant.) + (c)</t>
  </si>
  <si>
    <t xml:space="preserve">NOTA EXPLICATIVA: </t>
  </si>
  <si>
    <t>DEFINIÇÕES:</t>
  </si>
  <si>
    <t>FONTE:  Regime Próprio de Previdência Municipal</t>
  </si>
  <si>
    <t>Prefeitura Municipal de Varre-Sai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</si>
</sst>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\ #,##0.00_);_(\ \(#,##0.00\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164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4" fontId="2" fillId="0" borderId="9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Fill="1" applyBorder="1"/>
    <xf numFmtId="43" fontId="0" fillId="0" borderId="0" xfId="20" applyFont="1"/>
    <xf numFmtId="164" fontId="0" fillId="0" borderId="0" xfId="0" applyNumberFormat="1"/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 topLeftCell="A1">
      <selection activeCell="D76" sqref="D76"/>
    </sheetView>
  </sheetViews>
  <sheetFormatPr defaultColWidth="9.140625" defaultRowHeight="15"/>
  <cols>
    <col min="1" max="1" width="18.7109375" style="0" customWidth="1"/>
    <col min="2" max="2" width="9.140625" style="0" hidden="1" customWidth="1"/>
    <col min="3" max="6" width="21.7109375" style="0" customWidth="1"/>
    <col min="10" max="10" width="15.7109375" style="0" bestFit="1" customWidth="1"/>
  </cols>
  <sheetData>
    <row r="1" spans="1:6" ht="15">
      <c r="A1" s="29" t="s">
        <v>24</v>
      </c>
      <c r="B1" s="29"/>
      <c r="C1" s="29"/>
      <c r="D1" s="29"/>
      <c r="E1" s="29"/>
      <c r="F1" s="29"/>
    </row>
    <row r="2" spans="1:6" ht="15">
      <c r="A2" s="29" t="s">
        <v>0</v>
      </c>
      <c r="B2" s="29"/>
      <c r="C2" s="29"/>
      <c r="D2" s="29"/>
      <c r="E2" s="29"/>
      <c r="F2" s="29"/>
    </row>
    <row r="3" spans="1:6" ht="15">
      <c r="A3" s="29" t="s">
        <v>1</v>
      </c>
      <c r="B3" s="29"/>
      <c r="C3" s="29"/>
      <c r="D3" s="29"/>
      <c r="E3" s="29"/>
      <c r="F3" s="29"/>
    </row>
    <row r="4" spans="1:6" ht="15">
      <c r="A4" s="30" t="s">
        <v>2</v>
      </c>
      <c r="B4" s="30"/>
      <c r="C4" s="30"/>
      <c r="D4" s="30"/>
      <c r="E4" s="30"/>
      <c r="F4" s="30"/>
    </row>
    <row r="5" spans="1:6" ht="15">
      <c r="A5" s="29">
        <v>2015</v>
      </c>
      <c r="B5" s="29"/>
      <c r="C5" s="29"/>
      <c r="D5" s="29"/>
      <c r="E5" s="29"/>
      <c r="F5" s="29"/>
    </row>
    <row r="6" spans="1:6" ht="15">
      <c r="A6" s="28"/>
      <c r="B6" s="28"/>
      <c r="C6" s="28"/>
      <c r="D6" s="28"/>
      <c r="E6" s="28"/>
      <c r="F6" s="28"/>
    </row>
    <row r="7" spans="1:6" ht="15">
      <c r="A7" s="26" t="s">
        <v>3</v>
      </c>
      <c r="B7" s="26"/>
      <c r="C7" s="26"/>
      <c r="D7" s="26"/>
      <c r="E7" s="26"/>
      <c r="F7" s="1" t="s">
        <v>4</v>
      </c>
    </row>
    <row r="8" spans="1:6" ht="15">
      <c r="A8" s="2"/>
      <c r="B8" s="3"/>
      <c r="C8" s="3"/>
      <c r="D8" s="3"/>
      <c r="E8" s="4"/>
      <c r="F8" s="3"/>
    </row>
    <row r="9" spans="1:6" ht="15">
      <c r="A9" s="6"/>
      <c r="B9" s="7" t="s">
        <v>5</v>
      </c>
      <c r="C9" s="7" t="s">
        <v>6</v>
      </c>
      <c r="D9" s="7" t="s">
        <v>7</v>
      </c>
      <c r="E9" s="8" t="s">
        <v>8</v>
      </c>
      <c r="F9" s="7" t="s">
        <v>9</v>
      </c>
    </row>
    <row r="10" spans="1:6" ht="15">
      <c r="A10" s="6"/>
      <c r="B10" s="8" t="s">
        <v>10</v>
      </c>
      <c r="C10" s="10"/>
      <c r="D10" s="11" t="s">
        <v>11</v>
      </c>
      <c r="E10" s="8" t="s">
        <v>11</v>
      </c>
      <c r="F10" s="11" t="s">
        <v>12</v>
      </c>
    </row>
    <row r="11" spans="1:6" ht="15">
      <c r="A11" s="5" t="s">
        <v>13</v>
      </c>
      <c r="B11" s="7" t="s">
        <v>14</v>
      </c>
      <c r="C11" s="9"/>
      <c r="D11" s="9"/>
      <c r="E11" s="4"/>
      <c r="F11" s="18" t="s">
        <v>15</v>
      </c>
    </row>
    <row r="12" spans="1:6" ht="15">
      <c r="A12" s="6"/>
      <c r="B12" s="9"/>
      <c r="C12" s="7" t="s">
        <v>16</v>
      </c>
      <c r="D12" s="7" t="s">
        <v>16</v>
      </c>
      <c r="E12" s="8" t="s">
        <v>16</v>
      </c>
      <c r="F12" s="7" t="s">
        <v>13</v>
      </c>
    </row>
    <row r="13" spans="1:6" ht="15">
      <c r="A13" s="12"/>
      <c r="B13" s="10"/>
      <c r="C13" s="11" t="s">
        <v>17</v>
      </c>
      <c r="D13" s="11" t="s">
        <v>18</v>
      </c>
      <c r="E13" s="17" t="s">
        <v>19</v>
      </c>
      <c r="F13" s="19" t="s">
        <v>20</v>
      </c>
    </row>
    <row r="14" spans="1:6" ht="15">
      <c r="A14" s="20">
        <v>2011</v>
      </c>
      <c r="B14" s="21"/>
      <c r="C14" s="20"/>
      <c r="D14" s="20"/>
      <c r="E14" s="20"/>
      <c r="F14" s="13">
        <v>11708663.74</v>
      </c>
    </row>
    <row r="15" spans="1:6" ht="15">
      <c r="A15" s="20">
        <v>2012</v>
      </c>
      <c r="B15" s="16">
        <v>0</v>
      </c>
      <c r="C15" s="16">
        <v>1806177.12</v>
      </c>
      <c r="D15" s="16">
        <v>873654.55</v>
      </c>
      <c r="E15" s="16">
        <v>932522.57</v>
      </c>
      <c r="F15" s="13">
        <v>13415373.87</v>
      </c>
    </row>
    <row r="16" spans="1:6" ht="15">
      <c r="A16" s="20">
        <v>2013</v>
      </c>
      <c r="B16" s="16">
        <v>0</v>
      </c>
      <c r="C16" s="16">
        <v>1784542.64</v>
      </c>
      <c r="D16" s="16">
        <v>1010355.08</v>
      </c>
      <c r="E16" s="16">
        <v>774187.56</v>
      </c>
      <c r="F16" s="16">
        <v>13415373.87</v>
      </c>
    </row>
    <row r="17" spans="1:6" ht="15">
      <c r="A17" s="20">
        <v>2014</v>
      </c>
      <c r="B17" s="16">
        <v>0</v>
      </c>
      <c r="C17" s="16">
        <v>1769650</v>
      </c>
      <c r="D17" s="16">
        <v>1156165.8</v>
      </c>
      <c r="E17" s="16">
        <v>613484.2</v>
      </c>
      <c r="F17" s="16">
        <v>14028858.07</v>
      </c>
    </row>
    <row r="18" spans="1:6" ht="15">
      <c r="A18" s="20">
        <v>2015</v>
      </c>
      <c r="B18" s="16">
        <v>0</v>
      </c>
      <c r="C18" s="16">
        <v>1761056.43</v>
      </c>
      <c r="D18" s="16">
        <v>1308291.99</v>
      </c>
      <c r="E18" s="16">
        <v>452764.44</v>
      </c>
      <c r="F18" s="16">
        <v>14481622.51</v>
      </c>
    </row>
    <row r="19" spans="1:6" ht="15">
      <c r="A19" s="20">
        <v>2016</v>
      </c>
      <c r="B19" s="16">
        <v>0</v>
      </c>
      <c r="C19" s="16">
        <v>1738464.4</v>
      </c>
      <c r="D19" s="16">
        <v>1456071.15</v>
      </c>
      <c r="E19" s="16">
        <v>282393.25</v>
      </c>
      <c r="F19" s="16">
        <v>14764015.76</v>
      </c>
    </row>
    <row r="20" spans="1:6" ht="15">
      <c r="A20" s="20">
        <v>2017</v>
      </c>
      <c r="B20" s="16">
        <v>0</v>
      </c>
      <c r="C20" s="16">
        <v>1709621.22</v>
      </c>
      <c r="D20" s="16">
        <v>1599350.49</v>
      </c>
      <c r="E20" s="16">
        <v>110270.73</v>
      </c>
      <c r="F20" s="16">
        <v>14874286.49</v>
      </c>
    </row>
    <row r="21" spans="1:6" ht="15">
      <c r="A21" s="20">
        <v>2018</v>
      </c>
      <c r="B21" s="16">
        <v>0</v>
      </c>
      <c r="C21" s="16">
        <v>1689249.09</v>
      </c>
      <c r="D21" s="16">
        <v>1740406.63</v>
      </c>
      <c r="E21" s="16">
        <f aca="true" t="shared" si="0" ref="E21:E79">C21-D21</f>
        <v>-51157.539999999804</v>
      </c>
      <c r="F21" s="16">
        <f aca="true" t="shared" si="1" ref="F21:F80">F20+E21</f>
        <v>14823128.950000001</v>
      </c>
    </row>
    <row r="22" spans="1:6" ht="15">
      <c r="A22" s="20">
        <v>2019</v>
      </c>
      <c r="B22" s="16">
        <v>0</v>
      </c>
      <c r="C22" s="16">
        <v>1661749.87</v>
      </c>
      <c r="D22" s="16">
        <v>1883797.85</v>
      </c>
      <c r="E22" s="16">
        <f t="shared" si="0"/>
        <v>-222047.97999999998</v>
      </c>
      <c r="F22" s="16">
        <f t="shared" si="1"/>
        <v>14601080.97</v>
      </c>
    </row>
    <row r="23" spans="1:6" ht="15">
      <c r="A23" s="20">
        <v>2020</v>
      </c>
      <c r="B23" s="16">
        <v>0</v>
      </c>
      <c r="C23" s="16">
        <v>1643555.28</v>
      </c>
      <c r="D23" s="16">
        <v>2031401.15</v>
      </c>
      <c r="E23" s="16">
        <f t="shared" si="0"/>
        <v>-387845.8699999999</v>
      </c>
      <c r="F23" s="16">
        <f t="shared" si="1"/>
        <v>14213235.100000001</v>
      </c>
    </row>
    <row r="24" spans="1:6" ht="15">
      <c r="A24" s="20">
        <v>2021</v>
      </c>
      <c r="B24" s="16">
        <v>0</v>
      </c>
      <c r="C24" s="16">
        <v>1615616.58</v>
      </c>
      <c r="D24" s="16">
        <v>2180548.37</v>
      </c>
      <c r="E24" s="16">
        <f t="shared" si="0"/>
        <v>-564931.79</v>
      </c>
      <c r="F24" s="16">
        <f t="shared" si="1"/>
        <v>13648303.310000002</v>
      </c>
    </row>
    <row r="25" spans="1:6" ht="15">
      <c r="A25" s="20">
        <v>2022</v>
      </c>
      <c r="B25" s="16">
        <v>0</v>
      </c>
      <c r="C25" s="16">
        <v>1591488.9</v>
      </c>
      <c r="D25" s="16">
        <v>2336170.77</v>
      </c>
      <c r="E25" s="16">
        <f t="shared" si="0"/>
        <v>-744681.8700000001</v>
      </c>
      <c r="F25" s="16">
        <f t="shared" si="1"/>
        <v>12903621.440000001</v>
      </c>
    </row>
    <row r="26" spans="1:6" ht="15">
      <c r="A26" s="20">
        <v>2023</v>
      </c>
      <c r="B26" s="16">
        <v>0</v>
      </c>
      <c r="C26" s="16">
        <v>1563872.86</v>
      </c>
      <c r="D26" s="16">
        <v>2506131.97</v>
      </c>
      <c r="E26" s="16">
        <f t="shared" si="0"/>
        <v>-942259.1100000001</v>
      </c>
      <c r="F26" s="16">
        <f t="shared" si="1"/>
        <v>11961362.330000002</v>
      </c>
    </row>
    <row r="27" spans="1:6" ht="15">
      <c r="A27" s="20">
        <v>2024</v>
      </c>
      <c r="B27" s="16">
        <v>0</v>
      </c>
      <c r="C27" s="16">
        <v>1544181.11</v>
      </c>
      <c r="D27" s="16">
        <v>2675937.79</v>
      </c>
      <c r="E27" s="16">
        <f t="shared" si="0"/>
        <v>-1131756.68</v>
      </c>
      <c r="F27" s="16">
        <f t="shared" si="1"/>
        <v>10829605.650000002</v>
      </c>
    </row>
    <row r="28" spans="1:6" ht="15">
      <c r="A28" s="20">
        <v>2025</v>
      </c>
      <c r="B28" s="16">
        <v>0</v>
      </c>
      <c r="C28" s="16">
        <v>1528138.42</v>
      </c>
      <c r="D28" s="16">
        <v>2839690.89</v>
      </c>
      <c r="E28" s="16">
        <f t="shared" si="0"/>
        <v>-1311552.4700000002</v>
      </c>
      <c r="F28" s="16">
        <f t="shared" si="1"/>
        <v>9518053.180000002</v>
      </c>
    </row>
    <row r="29" spans="1:6" ht="15">
      <c r="A29" s="20">
        <v>2026</v>
      </c>
      <c r="B29" s="16">
        <v>0</v>
      </c>
      <c r="C29" s="16">
        <v>1494331.78</v>
      </c>
      <c r="D29" s="16">
        <v>2989576.35</v>
      </c>
      <c r="E29" s="16">
        <f t="shared" si="0"/>
        <v>-1495244.57</v>
      </c>
      <c r="F29" s="16">
        <f t="shared" si="1"/>
        <v>8022808.610000001</v>
      </c>
    </row>
    <row r="30" spans="1:6" ht="15">
      <c r="A30" s="20">
        <v>2027</v>
      </c>
      <c r="B30" s="16">
        <v>0</v>
      </c>
      <c r="C30" s="16">
        <v>1468882.14</v>
      </c>
      <c r="D30" s="16">
        <v>3118782.66</v>
      </c>
      <c r="E30" s="16">
        <f t="shared" si="0"/>
        <v>-1649900.5200000003</v>
      </c>
      <c r="F30" s="16">
        <f t="shared" si="1"/>
        <v>6372908.090000001</v>
      </c>
    </row>
    <row r="31" spans="1:6" ht="15">
      <c r="A31" s="20">
        <v>2028</v>
      </c>
      <c r="B31" s="16">
        <v>0</v>
      </c>
      <c r="C31" s="16">
        <v>1443362.29</v>
      </c>
      <c r="D31" s="16">
        <v>3247771.71</v>
      </c>
      <c r="E31" s="16">
        <f t="shared" si="0"/>
        <v>-1804409.42</v>
      </c>
      <c r="F31" s="16">
        <f t="shared" si="1"/>
        <v>4568498.670000001</v>
      </c>
    </row>
    <row r="32" spans="1:6" ht="15">
      <c r="A32" s="20">
        <v>2029</v>
      </c>
      <c r="B32" s="16">
        <v>0</v>
      </c>
      <c r="C32" s="16">
        <v>1433323.03</v>
      </c>
      <c r="D32" s="16">
        <v>3372262.37</v>
      </c>
      <c r="E32" s="16">
        <f t="shared" si="0"/>
        <v>-1938939.34</v>
      </c>
      <c r="F32" s="16">
        <f t="shared" si="1"/>
        <v>2629559.330000001</v>
      </c>
    </row>
    <row r="33" spans="1:6" ht="15">
      <c r="A33" s="20">
        <v>2030</v>
      </c>
      <c r="B33" s="16">
        <v>0</v>
      </c>
      <c r="C33" s="16">
        <v>1409561.07</v>
      </c>
      <c r="D33" s="16">
        <v>3493799.4</v>
      </c>
      <c r="E33" s="16">
        <f t="shared" si="0"/>
        <v>-2084238.3299999998</v>
      </c>
      <c r="F33" s="16">
        <f t="shared" si="1"/>
        <v>545321.0000000012</v>
      </c>
    </row>
    <row r="34" spans="1:6" ht="15">
      <c r="A34" s="20">
        <v>2031</v>
      </c>
      <c r="B34" s="16">
        <v>0</v>
      </c>
      <c r="C34" s="16">
        <v>1390271.03</v>
      </c>
      <c r="D34" s="16">
        <v>3607266.28</v>
      </c>
      <c r="E34" s="16">
        <f t="shared" si="0"/>
        <v>-2216995.25</v>
      </c>
      <c r="F34" s="16">
        <f t="shared" si="1"/>
        <v>-1671674.2499999988</v>
      </c>
    </row>
    <row r="35" spans="1:6" ht="15">
      <c r="A35" s="20">
        <v>2032</v>
      </c>
      <c r="B35" s="16">
        <v>0</v>
      </c>
      <c r="C35" s="16">
        <v>1370743.03</v>
      </c>
      <c r="D35" s="16">
        <v>3716324.67</v>
      </c>
      <c r="E35" s="16">
        <f t="shared" si="0"/>
        <v>-2345581.6399999997</v>
      </c>
      <c r="F35" s="16">
        <f t="shared" si="1"/>
        <v>-4017255.8899999987</v>
      </c>
    </row>
    <row r="36" spans="1:6" ht="15">
      <c r="A36" s="20">
        <v>2033</v>
      </c>
      <c r="B36" s="16">
        <v>0</v>
      </c>
      <c r="C36" s="16">
        <v>1350737.55</v>
      </c>
      <c r="D36" s="16">
        <v>3825026.44</v>
      </c>
      <c r="E36" s="16">
        <f t="shared" si="0"/>
        <v>-2474288.8899999997</v>
      </c>
      <c r="F36" s="16">
        <f t="shared" si="1"/>
        <v>-6491544.779999998</v>
      </c>
    </row>
    <row r="37" spans="1:6" ht="15">
      <c r="A37" s="20">
        <v>2034</v>
      </c>
      <c r="B37" s="16">
        <v>0</v>
      </c>
      <c r="C37" s="16">
        <v>1334324.72</v>
      </c>
      <c r="D37" s="16">
        <v>3920463.12</v>
      </c>
      <c r="E37" s="16">
        <f t="shared" si="0"/>
        <v>-2586138.4000000004</v>
      </c>
      <c r="F37" s="16">
        <f t="shared" si="1"/>
        <v>-9077683.18</v>
      </c>
    </row>
    <row r="38" spans="1:6" ht="15">
      <c r="A38" s="20">
        <v>2035</v>
      </c>
      <c r="B38" s="16">
        <v>0</v>
      </c>
      <c r="C38" s="16">
        <v>1316175.01</v>
      </c>
      <c r="D38" s="16">
        <v>3993262.06</v>
      </c>
      <c r="E38" s="16">
        <f t="shared" si="0"/>
        <v>-2677087.05</v>
      </c>
      <c r="F38" s="16">
        <f t="shared" si="1"/>
        <v>-11754770.23</v>
      </c>
    </row>
    <row r="39" spans="1:6" ht="15">
      <c r="A39" s="20">
        <v>2036</v>
      </c>
      <c r="B39" s="16">
        <v>0</v>
      </c>
      <c r="C39" s="16">
        <v>1302270.65</v>
      </c>
      <c r="D39" s="16">
        <v>4043843.2</v>
      </c>
      <c r="E39" s="16">
        <f t="shared" si="0"/>
        <v>-2741572.5500000003</v>
      </c>
      <c r="F39" s="16">
        <f t="shared" si="1"/>
        <v>-14496342.780000001</v>
      </c>
    </row>
    <row r="40" spans="1:6" ht="15">
      <c r="A40" s="20">
        <v>2037</v>
      </c>
      <c r="B40" s="16">
        <v>0</v>
      </c>
      <c r="C40" s="16">
        <v>1287840.82</v>
      </c>
      <c r="D40" s="16">
        <v>4081742.84</v>
      </c>
      <c r="E40" s="16">
        <f t="shared" si="0"/>
        <v>-2793902.0199999996</v>
      </c>
      <c r="F40" s="16">
        <f t="shared" si="1"/>
        <v>-17290244.8</v>
      </c>
    </row>
    <row r="41" spans="1:6" ht="15">
      <c r="A41" s="20">
        <v>2038</v>
      </c>
      <c r="B41" s="16">
        <v>0</v>
      </c>
      <c r="C41" s="16">
        <v>1277118.41</v>
      </c>
      <c r="D41" s="16">
        <v>4111759.69</v>
      </c>
      <c r="E41" s="16">
        <f t="shared" si="0"/>
        <v>-2834641.2800000003</v>
      </c>
      <c r="F41" s="16">
        <f t="shared" si="1"/>
        <v>-20124886.080000002</v>
      </c>
    </row>
    <row r="42" spans="1:6" ht="15">
      <c r="A42" s="20">
        <v>2039</v>
      </c>
      <c r="B42" s="16">
        <v>0</v>
      </c>
      <c r="C42" s="16">
        <v>1263263.23</v>
      </c>
      <c r="D42" s="16">
        <v>4136177.67</v>
      </c>
      <c r="E42" s="16">
        <f t="shared" si="0"/>
        <v>-2872914.44</v>
      </c>
      <c r="F42" s="16">
        <f t="shared" si="1"/>
        <v>-22997800.520000003</v>
      </c>
    </row>
    <row r="43" spans="1:6" ht="15">
      <c r="A43" s="20">
        <v>2040</v>
      </c>
      <c r="B43" s="16">
        <v>0</v>
      </c>
      <c r="C43" s="16">
        <v>1249794.21</v>
      </c>
      <c r="D43" s="16">
        <v>4145563.9</v>
      </c>
      <c r="E43" s="16">
        <f t="shared" si="0"/>
        <v>-2895769.69</v>
      </c>
      <c r="F43" s="16">
        <f t="shared" si="1"/>
        <v>-25893570.210000005</v>
      </c>
    </row>
    <row r="44" spans="1:6" ht="15">
      <c r="A44" s="20">
        <v>2041</v>
      </c>
      <c r="B44" s="16">
        <v>0</v>
      </c>
      <c r="C44" s="16">
        <v>1235001.11</v>
      </c>
      <c r="D44" s="16">
        <v>4135113.26</v>
      </c>
      <c r="E44" s="16">
        <f t="shared" si="0"/>
        <v>-2900112.1499999994</v>
      </c>
      <c r="F44" s="16">
        <f t="shared" si="1"/>
        <v>-28793682.360000003</v>
      </c>
    </row>
    <row r="45" spans="1:6" ht="15">
      <c r="A45" s="20">
        <v>2042</v>
      </c>
      <c r="B45" s="16">
        <v>0</v>
      </c>
      <c r="C45" s="16">
        <v>1221612.72</v>
      </c>
      <c r="D45" s="16">
        <v>4106790.44</v>
      </c>
      <c r="E45" s="16">
        <f t="shared" si="0"/>
        <v>-2885177.7199999997</v>
      </c>
      <c r="F45" s="16">
        <f t="shared" si="1"/>
        <v>-31678860.080000002</v>
      </c>
    </row>
    <row r="46" spans="1:6" ht="15">
      <c r="A46" s="20">
        <v>2043</v>
      </c>
      <c r="B46" s="16">
        <v>0</v>
      </c>
      <c r="C46" s="16">
        <v>1208119.05</v>
      </c>
      <c r="D46" s="16">
        <v>4065372.32</v>
      </c>
      <c r="E46" s="16">
        <f t="shared" si="0"/>
        <v>-2857253.2699999996</v>
      </c>
      <c r="F46" s="16">
        <f t="shared" si="1"/>
        <v>-34536113.35</v>
      </c>
    </row>
    <row r="47" spans="1:6" ht="15">
      <c r="A47" s="20">
        <v>2044</v>
      </c>
      <c r="B47" s="16">
        <v>0</v>
      </c>
      <c r="C47" s="16">
        <v>1176619.35</v>
      </c>
      <c r="D47" s="16">
        <v>4015571.5</v>
      </c>
      <c r="E47" s="16">
        <f t="shared" si="0"/>
        <v>-2838952.15</v>
      </c>
      <c r="F47" s="16">
        <f t="shared" si="1"/>
        <v>-37375065.5</v>
      </c>
    </row>
    <row r="48" spans="1:6" ht="15">
      <c r="A48" s="20">
        <v>2045</v>
      </c>
      <c r="B48" s="16">
        <v>0</v>
      </c>
      <c r="C48" s="16">
        <v>1160230.68</v>
      </c>
      <c r="D48" s="16">
        <v>3959816.87</v>
      </c>
      <c r="E48" s="16">
        <f t="shared" si="0"/>
        <v>-2799586.1900000004</v>
      </c>
      <c r="F48" s="16">
        <f t="shared" si="1"/>
        <v>-40174651.69</v>
      </c>
    </row>
    <row r="49" spans="1:6" ht="15">
      <c r="A49" s="20">
        <v>2046</v>
      </c>
      <c r="B49" s="16">
        <v>0</v>
      </c>
      <c r="C49" s="16">
        <v>1142283.2</v>
      </c>
      <c r="D49" s="16">
        <v>3898576.86</v>
      </c>
      <c r="E49" s="16">
        <f t="shared" si="0"/>
        <v>-2756293.66</v>
      </c>
      <c r="F49" s="16">
        <f t="shared" si="1"/>
        <v>-42930945.349999994</v>
      </c>
    </row>
    <row r="50" spans="1:6" ht="15">
      <c r="A50" s="20">
        <v>2047</v>
      </c>
      <c r="B50" s="16">
        <v>0</v>
      </c>
      <c r="C50" s="16">
        <v>1122708.57</v>
      </c>
      <c r="D50" s="16">
        <v>3831769.87</v>
      </c>
      <c r="E50" s="16">
        <f t="shared" si="0"/>
        <v>-2709061.3</v>
      </c>
      <c r="F50" s="16">
        <f t="shared" si="1"/>
        <v>-45640006.64999999</v>
      </c>
    </row>
    <row r="51" spans="1:6" ht="15">
      <c r="A51" s="20">
        <v>2048</v>
      </c>
      <c r="B51" s="16">
        <v>0</v>
      </c>
      <c r="C51" s="16">
        <v>1101485.83</v>
      </c>
      <c r="D51" s="16">
        <v>3759337.31</v>
      </c>
      <c r="E51" s="16">
        <f t="shared" si="0"/>
        <v>-2657851.48</v>
      </c>
      <c r="F51" s="16">
        <f t="shared" si="1"/>
        <v>-48297858.12999999</v>
      </c>
    </row>
    <row r="52" spans="1:6" ht="15">
      <c r="A52" s="20">
        <v>2049</v>
      </c>
      <c r="B52" s="16">
        <v>0</v>
      </c>
      <c r="C52" s="16">
        <v>1078637.87</v>
      </c>
      <c r="D52" s="16">
        <v>3681357.92</v>
      </c>
      <c r="E52" s="16">
        <f t="shared" si="0"/>
        <v>-2602720.05</v>
      </c>
      <c r="F52" s="16">
        <f t="shared" si="1"/>
        <v>-50900578.179999985</v>
      </c>
    </row>
    <row r="53" spans="1:6" ht="15">
      <c r="A53" s="20">
        <v>2050</v>
      </c>
      <c r="B53" s="16">
        <v>0</v>
      </c>
      <c r="C53" s="16">
        <v>1054173.55</v>
      </c>
      <c r="D53" s="16">
        <v>3597861.94</v>
      </c>
      <c r="E53" s="16">
        <f t="shared" si="0"/>
        <v>-2543688.3899999997</v>
      </c>
      <c r="F53" s="16">
        <f t="shared" si="1"/>
        <v>-53444266.569999985</v>
      </c>
    </row>
    <row r="54" spans="1:6" ht="15">
      <c r="A54" s="20">
        <v>2051</v>
      </c>
      <c r="B54" s="16">
        <v>0</v>
      </c>
      <c r="C54" s="16">
        <v>1028164.73</v>
      </c>
      <c r="D54" s="16">
        <v>3509094.63</v>
      </c>
      <c r="E54" s="16">
        <f t="shared" si="0"/>
        <v>-2480929.9</v>
      </c>
      <c r="F54" s="16">
        <f t="shared" si="1"/>
        <v>-55925196.469999984</v>
      </c>
    </row>
    <row r="55" spans="1:6" ht="15">
      <c r="A55" s="20">
        <v>2052</v>
      </c>
      <c r="B55" s="16">
        <v>0</v>
      </c>
      <c r="C55" s="16">
        <v>1000728.65</v>
      </c>
      <c r="D55" s="16">
        <v>3415456.14</v>
      </c>
      <c r="E55" s="16">
        <f t="shared" si="0"/>
        <v>-2414727.49</v>
      </c>
      <c r="F55" s="16">
        <f t="shared" si="1"/>
        <v>-58339923.959999986</v>
      </c>
    </row>
    <row r="56" spans="1:6" ht="15">
      <c r="A56" s="20">
        <v>2053</v>
      </c>
      <c r="B56" s="16">
        <v>0</v>
      </c>
      <c r="C56" s="16">
        <v>971899.67</v>
      </c>
      <c r="D56" s="16">
        <v>3317063.71</v>
      </c>
      <c r="E56" s="16">
        <f t="shared" si="0"/>
        <v>-2345164.04</v>
      </c>
      <c r="F56" s="16">
        <f t="shared" si="1"/>
        <v>-60685087.999999985</v>
      </c>
    </row>
    <row r="57" spans="1:6" ht="15">
      <c r="A57" s="20">
        <v>2054</v>
      </c>
      <c r="B57" s="16">
        <v>0</v>
      </c>
      <c r="C57" s="16">
        <v>941753.88</v>
      </c>
      <c r="D57" s="16">
        <v>3214177.06</v>
      </c>
      <c r="E57" s="16">
        <f t="shared" si="0"/>
        <v>-2272423.18</v>
      </c>
      <c r="F57" s="16">
        <f t="shared" si="1"/>
        <v>-62957511.179999985</v>
      </c>
    </row>
    <row r="58" spans="1:6" ht="15">
      <c r="A58" s="20">
        <v>2055</v>
      </c>
      <c r="B58" s="16">
        <v>0</v>
      </c>
      <c r="C58" s="16">
        <v>910331.1</v>
      </c>
      <c r="D58" s="16">
        <v>3106932.07</v>
      </c>
      <c r="E58" s="16">
        <f t="shared" si="0"/>
        <v>-2196600.9699999997</v>
      </c>
      <c r="F58" s="16">
        <f t="shared" si="1"/>
        <v>-65154112.14999998</v>
      </c>
    </row>
    <row r="59" spans="1:6" ht="15">
      <c r="A59" s="20">
        <v>2056</v>
      </c>
      <c r="B59" s="16">
        <v>0</v>
      </c>
      <c r="C59" s="16">
        <v>877935.8</v>
      </c>
      <c r="D59" s="16">
        <v>299667.92</v>
      </c>
      <c r="E59" s="16">
        <f t="shared" si="0"/>
        <v>578267.8800000001</v>
      </c>
      <c r="F59" s="16">
        <f t="shared" si="1"/>
        <v>-64575844.26999998</v>
      </c>
    </row>
    <row r="60" spans="1:6" ht="15">
      <c r="A60" s="20">
        <v>2057</v>
      </c>
      <c r="B60" s="16">
        <v>0</v>
      </c>
      <c r="C60" s="16">
        <v>844725.44</v>
      </c>
      <c r="D60" s="16">
        <v>2830221.97</v>
      </c>
      <c r="E60" s="16">
        <f t="shared" si="0"/>
        <v>-1985496.5300000003</v>
      </c>
      <c r="F60" s="16">
        <f t="shared" si="1"/>
        <v>-66561340.79999998</v>
      </c>
    </row>
    <row r="61" spans="1:6" ht="15">
      <c r="A61" s="20">
        <v>2058</v>
      </c>
      <c r="B61" s="16">
        <v>0</v>
      </c>
      <c r="C61" s="16">
        <v>810867.5</v>
      </c>
      <c r="D61" s="16">
        <v>2767465.88</v>
      </c>
      <c r="E61" s="16">
        <f t="shared" si="0"/>
        <v>-1956598.38</v>
      </c>
      <c r="F61" s="16">
        <f t="shared" si="1"/>
        <v>-68517939.17999998</v>
      </c>
    </row>
    <row r="62" spans="1:6" ht="15">
      <c r="A62" s="20">
        <v>2059</v>
      </c>
      <c r="B62" s="16">
        <v>0</v>
      </c>
      <c r="C62" s="16">
        <v>776491.66</v>
      </c>
      <c r="D62" s="16">
        <v>2650142.18</v>
      </c>
      <c r="E62" s="16">
        <f t="shared" si="0"/>
        <v>-1873650.52</v>
      </c>
      <c r="F62" s="16">
        <f t="shared" si="1"/>
        <v>-70391589.69999997</v>
      </c>
    </row>
    <row r="63" spans="1:6" ht="15">
      <c r="A63" s="20">
        <v>2060</v>
      </c>
      <c r="B63" s="16">
        <v>0</v>
      </c>
      <c r="C63" s="16">
        <v>741779.59</v>
      </c>
      <c r="D63" s="16">
        <v>2531670.95</v>
      </c>
      <c r="E63" s="16">
        <f t="shared" si="0"/>
        <v>-1789891.3600000003</v>
      </c>
      <c r="F63" s="16">
        <f t="shared" si="1"/>
        <v>-72181481.05999997</v>
      </c>
    </row>
    <row r="64" spans="1:6" ht="15">
      <c r="A64" s="20">
        <v>2061</v>
      </c>
      <c r="B64" s="16">
        <v>0</v>
      </c>
      <c r="C64" s="16">
        <v>706930.73</v>
      </c>
      <c r="D64" s="16">
        <v>2412732.88</v>
      </c>
      <c r="E64" s="16">
        <f t="shared" si="0"/>
        <v>-1705802.15</v>
      </c>
      <c r="F64" s="16">
        <f t="shared" si="1"/>
        <v>-73887283.20999998</v>
      </c>
    </row>
    <row r="65" spans="1:6" ht="15">
      <c r="A65" s="20">
        <v>2062</v>
      </c>
      <c r="B65" s="16">
        <v>0</v>
      </c>
      <c r="C65" s="16">
        <v>672172.41</v>
      </c>
      <c r="D65" s="16">
        <v>2294103.77</v>
      </c>
      <c r="E65" s="16">
        <f t="shared" si="0"/>
        <v>-1621931.3599999999</v>
      </c>
      <c r="F65" s="16">
        <f t="shared" si="1"/>
        <v>-75509214.56999998</v>
      </c>
    </row>
    <row r="66" spans="1:6" ht="15">
      <c r="A66" s="20">
        <v>2063</v>
      </c>
      <c r="B66" s="16">
        <v>0</v>
      </c>
      <c r="C66" s="16">
        <v>637610.08</v>
      </c>
      <c r="D66" s="16">
        <v>2176143.62</v>
      </c>
      <c r="E66" s="16">
        <f t="shared" si="0"/>
        <v>-1538533.54</v>
      </c>
      <c r="F66" s="16">
        <f t="shared" si="1"/>
        <v>-77047748.10999998</v>
      </c>
    </row>
    <row r="67" spans="1:6" ht="15">
      <c r="A67" s="20">
        <v>2064</v>
      </c>
      <c r="B67" s="16">
        <v>0</v>
      </c>
      <c r="C67" s="16">
        <v>603394.06</v>
      </c>
      <c r="D67" s="16">
        <v>2059365.38</v>
      </c>
      <c r="E67" s="16">
        <f t="shared" si="0"/>
        <v>-1455971.3199999998</v>
      </c>
      <c r="F67" s="16">
        <f t="shared" si="1"/>
        <v>-78503719.42999998</v>
      </c>
    </row>
    <row r="68" spans="1:6" ht="15">
      <c r="A68" s="20">
        <v>2065</v>
      </c>
      <c r="B68" s="16">
        <v>0</v>
      </c>
      <c r="C68" s="16">
        <v>569679.85</v>
      </c>
      <c r="D68" s="16">
        <v>1944299.83</v>
      </c>
      <c r="E68" s="16">
        <f t="shared" si="0"/>
        <v>-1374619.98</v>
      </c>
      <c r="F68" s="16">
        <f t="shared" si="1"/>
        <v>-79878339.40999998</v>
      </c>
    </row>
    <row r="69" spans="1:6" ht="15">
      <c r="A69" s="20">
        <v>2066</v>
      </c>
      <c r="B69" s="16">
        <v>0</v>
      </c>
      <c r="C69" s="16">
        <v>536635.21</v>
      </c>
      <c r="D69" s="16">
        <v>1831519.5</v>
      </c>
      <c r="E69" s="16">
        <f t="shared" si="0"/>
        <v>-1294884.29</v>
      </c>
      <c r="F69" s="16">
        <f t="shared" si="1"/>
        <v>-81173223.69999999</v>
      </c>
    </row>
    <row r="70" spans="1:6" ht="15">
      <c r="A70" s="20">
        <v>2067</v>
      </c>
      <c r="B70" s="16">
        <v>0</v>
      </c>
      <c r="C70" s="16">
        <v>504437.51</v>
      </c>
      <c r="D70" s="16">
        <v>1721629.74</v>
      </c>
      <c r="E70" s="16">
        <f t="shared" si="0"/>
        <v>-1217192.23</v>
      </c>
      <c r="F70" s="16">
        <f t="shared" si="1"/>
        <v>-82390415.92999999</v>
      </c>
    </row>
    <row r="71" spans="1:6" ht="15">
      <c r="A71" s="20">
        <v>2068</v>
      </c>
      <c r="B71" s="16">
        <v>0</v>
      </c>
      <c r="C71" s="16">
        <v>473165.72</v>
      </c>
      <c r="D71" s="16">
        <v>1614900.07</v>
      </c>
      <c r="E71" s="16">
        <f t="shared" si="0"/>
        <v>-1141734.35</v>
      </c>
      <c r="F71" s="16">
        <f t="shared" si="1"/>
        <v>-83532150.27999999</v>
      </c>
    </row>
    <row r="72" spans="1:6" ht="15">
      <c r="A72" s="20">
        <v>2069</v>
      </c>
      <c r="B72" s="16">
        <v>0</v>
      </c>
      <c r="C72" s="16">
        <v>442918.25</v>
      </c>
      <c r="D72" s="16">
        <v>1511666.39</v>
      </c>
      <c r="E72" s="16">
        <f t="shared" si="0"/>
        <v>-1068748.14</v>
      </c>
      <c r="F72" s="16">
        <f t="shared" si="1"/>
        <v>-84600898.41999999</v>
      </c>
    </row>
    <row r="73" spans="1:6" ht="15">
      <c r="A73" s="20">
        <v>2070</v>
      </c>
      <c r="B73" s="16">
        <v>0</v>
      </c>
      <c r="C73" s="16">
        <v>414032.53</v>
      </c>
      <c r="D73" s="16">
        <v>1413080.29</v>
      </c>
      <c r="E73" s="16">
        <f t="shared" si="0"/>
        <v>-999047.76</v>
      </c>
      <c r="F73" s="16">
        <f t="shared" si="1"/>
        <v>-85599946.17999999</v>
      </c>
    </row>
    <row r="74" spans="1:6" ht="15">
      <c r="A74" s="20">
        <v>2071</v>
      </c>
      <c r="B74" s="16">
        <v>0</v>
      </c>
      <c r="C74" s="16">
        <v>386600.78</v>
      </c>
      <c r="D74" s="16">
        <v>1319456.57</v>
      </c>
      <c r="E74" s="16">
        <f t="shared" si="0"/>
        <v>-932855.79</v>
      </c>
      <c r="F74" s="16">
        <f t="shared" si="1"/>
        <v>-86532801.97</v>
      </c>
    </row>
    <row r="75" spans="1:6" ht="15">
      <c r="A75" s="20">
        <v>2072</v>
      </c>
      <c r="B75" s="16">
        <v>0</v>
      </c>
      <c r="C75" s="16">
        <v>360715.85</v>
      </c>
      <c r="D75" s="16">
        <v>1223111.21</v>
      </c>
      <c r="E75" s="16">
        <f t="shared" si="0"/>
        <v>-862395.36</v>
      </c>
      <c r="F75" s="16">
        <f t="shared" si="1"/>
        <v>-87395197.33</v>
      </c>
    </row>
    <row r="76" spans="1:6" ht="15">
      <c r="A76" s="20">
        <v>2073</v>
      </c>
      <c r="B76" s="16">
        <v>0</v>
      </c>
      <c r="C76" s="16">
        <v>336482.69</v>
      </c>
      <c r="D76" s="16">
        <v>1148405.07</v>
      </c>
      <c r="E76" s="16">
        <f t="shared" si="0"/>
        <v>-811922.3800000001</v>
      </c>
      <c r="F76" s="16">
        <f t="shared" si="1"/>
        <v>-88207119.71</v>
      </c>
    </row>
    <row r="77" spans="1:6" ht="15">
      <c r="A77" s="20">
        <v>2074</v>
      </c>
      <c r="B77" s="16">
        <v>0</v>
      </c>
      <c r="C77" s="16">
        <v>313707.88</v>
      </c>
      <c r="D77" s="16">
        <v>1070675.37</v>
      </c>
      <c r="E77" s="16">
        <f t="shared" si="0"/>
        <v>-756967.4900000001</v>
      </c>
      <c r="F77" s="16">
        <f t="shared" si="1"/>
        <v>-88964087.19999999</v>
      </c>
    </row>
    <row r="78" spans="1:10" ht="15">
      <c r="A78" s="20">
        <v>2075</v>
      </c>
      <c r="B78" s="16">
        <v>0</v>
      </c>
      <c r="C78" s="16">
        <v>292566.25</v>
      </c>
      <c r="D78" s="16">
        <v>998519.61</v>
      </c>
      <c r="E78" s="16">
        <f t="shared" si="0"/>
        <v>-705953.36</v>
      </c>
      <c r="F78" s="16">
        <f t="shared" si="1"/>
        <v>-89670040.55999999</v>
      </c>
      <c r="J78" s="23"/>
    </row>
    <row r="79" spans="1:10" ht="15">
      <c r="A79" s="20">
        <v>2076</v>
      </c>
      <c r="B79" s="16">
        <v>0</v>
      </c>
      <c r="C79" s="16">
        <v>273059.19</v>
      </c>
      <c r="D79" s="16">
        <v>931942.64</v>
      </c>
      <c r="E79" s="16">
        <f t="shared" si="0"/>
        <v>-658883.45</v>
      </c>
      <c r="F79" s="16">
        <f t="shared" si="1"/>
        <v>-90328924.00999999</v>
      </c>
      <c r="J79" s="23"/>
    </row>
    <row r="80" spans="1:10" ht="15">
      <c r="A80" s="20">
        <v>2077</v>
      </c>
      <c r="B80" s="16">
        <v>0</v>
      </c>
      <c r="C80" s="16">
        <v>255192.2</v>
      </c>
      <c r="D80" s="16">
        <v>870963.15</v>
      </c>
      <c r="E80" s="16">
        <f aca="true" t="shared" si="2" ref="E80:E83">C80-D80</f>
        <v>-615770.95</v>
      </c>
      <c r="F80" s="16">
        <f t="shared" si="1"/>
        <v>-90944694.96</v>
      </c>
      <c r="J80" s="22"/>
    </row>
    <row r="81" spans="1:6" ht="15">
      <c r="A81" s="20">
        <v>2078</v>
      </c>
      <c r="B81" s="16">
        <v>0</v>
      </c>
      <c r="C81" s="16">
        <v>238868.42</v>
      </c>
      <c r="D81" s="16">
        <v>815250.6</v>
      </c>
      <c r="E81" s="16">
        <f t="shared" si="2"/>
        <v>-576382.1799999999</v>
      </c>
      <c r="F81" s="16">
        <f aca="true" t="shared" si="3" ref="F81:F83">F80+E81</f>
        <v>-91521077.14</v>
      </c>
    </row>
    <row r="82" spans="1:6" ht="15">
      <c r="A82" s="20">
        <v>2079</v>
      </c>
      <c r="B82" s="16">
        <v>0</v>
      </c>
      <c r="C82" s="16">
        <v>224015.36</v>
      </c>
      <c r="D82" s="16">
        <v>764557.54</v>
      </c>
      <c r="E82" s="16">
        <f t="shared" si="2"/>
        <v>-540542.18</v>
      </c>
      <c r="F82" s="16">
        <f t="shared" si="3"/>
        <v>-92061619.32000001</v>
      </c>
    </row>
    <row r="83" spans="1:6" ht="15">
      <c r="A83" s="20">
        <v>2080</v>
      </c>
      <c r="B83" s="16">
        <v>0</v>
      </c>
      <c r="C83" s="16">
        <v>210717.98</v>
      </c>
      <c r="D83" s="16">
        <v>719173.99</v>
      </c>
      <c r="E83" s="16">
        <f t="shared" si="2"/>
        <v>-508456.01</v>
      </c>
      <c r="F83" s="16">
        <f t="shared" si="3"/>
        <v>-92570075.33000001</v>
      </c>
    </row>
    <row r="84" spans="1:6" ht="15">
      <c r="A84" s="27" t="s">
        <v>23</v>
      </c>
      <c r="B84" s="27"/>
      <c r="C84" s="27"/>
      <c r="D84" s="27"/>
      <c r="E84" s="27"/>
      <c r="F84" s="27"/>
    </row>
    <row r="85" spans="1:6" ht="34.5" customHeight="1">
      <c r="A85" s="15" t="s">
        <v>21</v>
      </c>
      <c r="B85" s="24"/>
      <c r="C85" s="25"/>
      <c r="D85" s="25"/>
      <c r="E85" s="25"/>
      <c r="F85" s="25"/>
    </row>
    <row r="86" spans="1:7" ht="15">
      <c r="A86" s="15" t="s">
        <v>22</v>
      </c>
      <c r="C86" s="24"/>
      <c r="D86" s="25"/>
      <c r="E86" s="25"/>
      <c r="F86" s="25"/>
      <c r="G86" s="25"/>
    </row>
    <row r="87" spans="1:7" ht="15">
      <c r="A87" s="14"/>
      <c r="C87" s="24"/>
      <c r="D87" s="25"/>
      <c r="E87" s="25"/>
      <c r="F87" s="25"/>
      <c r="G87" s="25"/>
    </row>
    <row r="88" spans="1:7" ht="15">
      <c r="A88" s="14"/>
      <c r="C88" s="24"/>
      <c r="D88" s="25"/>
      <c r="E88" s="25"/>
      <c r="F88" s="25"/>
      <c r="G88" s="25"/>
    </row>
    <row r="89" spans="1:7" ht="15">
      <c r="A89" s="14"/>
      <c r="C89" s="24"/>
      <c r="D89" s="25"/>
      <c r="E89" s="25"/>
      <c r="F89" s="25"/>
      <c r="G89" s="25"/>
    </row>
    <row r="90" spans="3:4" ht="15">
      <c r="C90" s="22"/>
      <c r="D90" s="22"/>
    </row>
  </sheetData>
  <mergeCells count="13">
    <mergeCell ref="A6:F6"/>
    <mergeCell ref="A1:F1"/>
    <mergeCell ref="A2:F2"/>
    <mergeCell ref="A3:F3"/>
    <mergeCell ref="A4:F4"/>
    <mergeCell ref="A5:F5"/>
    <mergeCell ref="C86:G86"/>
    <mergeCell ref="C87:G87"/>
    <mergeCell ref="C88:G88"/>
    <mergeCell ref="C89:G89"/>
    <mergeCell ref="A7:E7"/>
    <mergeCell ref="A84:F84"/>
    <mergeCell ref="B85:F85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90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 SOLUÇOES</dc:creator>
  <cp:keywords/>
  <dc:description/>
  <cp:lastModifiedBy>CONTA SOLUÇOES</cp:lastModifiedBy>
  <cp:lastPrinted>2013-04-09T19:07:34Z</cp:lastPrinted>
  <dcterms:created xsi:type="dcterms:W3CDTF">2012-04-11T22:30:57Z</dcterms:created>
  <dcterms:modified xsi:type="dcterms:W3CDTF">2014-04-15T11:12:32Z</dcterms:modified>
  <cp:category/>
  <cp:version/>
  <cp:contentType/>
  <cp:contentStatus/>
</cp:coreProperties>
</file>